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 sheetId="2" r:id="rId2"/>
    <sheet name="Hoja1" sheetId="3" state="hidden" r:id="rId3"/>
  </sheets>
  <calcPr calcId="162913" concurrentCalc="0"/>
  <customWorkbookViews>
    <customWorkbookView name="Adriana Paola Polania Figueroa - Vista personalizada" guid="{EDFFE847-0B45-4E33-A915-20FAA648609E}" mergeInterval="0" personalView="1" maximized="1" xWindow="-8" yWindow="-8" windowWidth="1616" windowHeight="876" tabRatio="393" activeSheetId="2"/>
    <customWorkbookView name="Sandra Lucia  Molano Torres - Vista personalizada" guid="{E08C37E2-B189-D546-811B-4D5E5DB5FDC6}" mergeInterval="0" personalView="1" yWindow="54" windowWidth="1152" windowHeight="643" tabRatio="393" activeSheetId="1"/>
    <customWorkbookView name="Diana Díaz Soto - Vista personalizada" guid="{017CF44B-9EF4-B944-AE18-A8D116FB6820}" mergeInterval="0" personalView="1" xWindow="109" yWindow="86" windowWidth="1280" windowHeight="609" tabRatio="393" activeSheetId="2"/>
    <customWorkbookView name="Boris Abaunza Quejada - Vista personalizada" guid="{6F91D486-4E26-423B-A6F9-2D4F765F6FCA}" mergeInterval="0" personalView="1" maximized="1" xWindow="-8" yWindow="-8" windowWidth="1376" windowHeight="744" tabRatio="393" activeSheetId="1" showComments="commIndAndComment"/>
    <customWorkbookView name="Sandra Lucia Molano Torres - Vista personalizada" guid="{60F14AD5-D1D6-4AB6-B289-6B6C94838308}" mergeInterval="0" personalView="1" maximized="1" windowWidth="1276" windowHeight="799" tabRatio="393"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30" i="2" l="1"/>
  <c r="C22" i="2"/>
  <c r="C14" i="2"/>
  <c r="I30" i="2"/>
  <c r="I22" i="2"/>
  <c r="I14" i="2"/>
  <c r="I10" i="2"/>
  <c r="I10" i="1"/>
</calcChain>
</file>

<file path=xl/sharedStrings.xml><?xml version="1.0" encoding="utf-8"?>
<sst xmlns="http://schemas.openxmlformats.org/spreadsheetml/2006/main" count="73" uniqueCount="38">
  <si>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</si>
  <si>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</si>
  <si>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</si>
  <si>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</si>
  <si>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</si>
  <si>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</si>
  <si>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</si>
  <si>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</si>
  <si>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</si>
  <si>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</si>
  <si>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</si>
  <si>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</si>
  <si>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</si>
  <si>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</si>
  <si>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</si>
  <si>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</si>
  <si>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</si>
  <si>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</si>
  <si>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</si>
  <si>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</si>
  <si>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</si>
  <si>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</si>
  <si>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</si>
  <si>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</si>
  <si>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</si>
  <si>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</si>
  <si>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</si>
  <si>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</si>
  <si>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</si>
  <si>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</si>
  <si>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</si>
  <si>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</si>
  <si>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18 de 2016</t>
  </si>
  <si>
    <t>EL ACTO DE COMER</t>
  </si>
  <si>
    <t>PACHAMAMA</t>
  </si>
  <si>
    <t>El proyecto responde a lo solicitado en las reglas de participación. Es retador, promete polémica al poner en discusión opiniones diversas sobre asuntos agroecológicos que trascienden hasta lo político y económico. Aunque es un discurso necesario, navega en las aguas de la opinión y la postura política, lugar que al Canal le ha sido vedado desde su conformación, al ser netamente educativo y cultural.</t>
  </si>
  <si>
    <t>El presupuesto, diseño de producción y recursos son coherentes con la propuesta. No obstante los tiempos se ven muy apretados para producir los guiones pues se concentran en un mes que es el más fuerte. De otra parte, la propuesta de investigación tiene una cobertura geográfica demasiado ambiciosa, que a la hora de producirla elevará los costos por desplazamientos, poniendo en riesgo la viabilidad en virtud del presupuesto planeado.</t>
  </si>
  <si>
    <t>Es notable que el proponente ha investigado y demuestra conocimiento del tema. El proyecto plantea unos temas claramente definidos, todos con potencial de conflicto por cuanto enfrentan visiones o posturas políticas frente a asuntos como las semillas trasgénicas, tal como se evidencia en el guion adjuntado. Sin embargo, la historia de vida del personaje central y las intervenciones polémicas de los expertos no se ven conectadas. Parecen dos historias que va cada una por su lado. Además, el guion promete dejar ver cómo un suelo infértil se vuelve fértil y da cosecha, asunto que en producción requiere de largos tiempos de espera y grabaciones que se ve difìcil hacer realidad y es este es un asunto clave en la narración.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</si>
</sst>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
      <u/>
      <sz val="10"/>
      <color theme="10"/>
      <name val="Arial"/>
      <family val="2"/>
    </font>
    <font>
      <u/>
      <sz val="10"/>
      <color theme="11"/>
      <name val="Arial"/>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35">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medium">
        <color indexed="8"/>
      </bottom>
      <diagonal/>
    </border>
    <border>
      <left/>
      <right/>
      <top/>
      <bottom style="medium">
        <color indexed="8"/>
      </bottom>
      <diagonal/>
    </border>
    <border>
      <left/>
      <right style="thin">
        <color auto="1"/>
      </right>
      <top/>
      <bottom style="medium">
        <color indexed="8"/>
      </bottom>
      <diagonal/>
    </border>
  </borders>
  <cellStyleXfs count="3">
    <xf numFmtId="0" fontId="0" fillId="0" borderId="0"/>
    <xf numFmtId="0" fontId="9" fillId="0" borderId="0" applyNumberFormat="0" applyFill="0" applyBorder="0" applyAlignment="0" applyProtection="0"/>
    <xf numFmtId="0" fontId="10" fillId="0" borderId="0" applyNumberFormat="0" applyFill="0" applyBorder="0" applyAlignment="0" applyProtection="0"/>
  </cellStyleXfs>
  <cellXfs count="61">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2" fillId="0" borderId="0" xfId="0" applyFont="1" applyAlignment="1">
      <alignment horizontal="left" vertical="center"/>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6" borderId="28" xfId="0" applyFont="1" applyFill="1" applyBorder="1" applyAlignment="1">
      <alignment horizontal="justify" vertical="top" wrapText="1"/>
    </xf>
    <xf numFmtId="0" fontId="8" fillId="6" borderId="29" xfId="0" applyFont="1" applyFill="1" applyBorder="1" applyAlignment="1">
      <alignment horizontal="justify" vertical="top" wrapText="1"/>
    </xf>
    <xf numFmtId="0" fontId="8" fillId="6" borderId="30" xfId="0" applyFont="1" applyFill="1" applyBorder="1" applyAlignment="1">
      <alignment horizontal="justify" vertical="top" wrapText="1"/>
    </xf>
    <xf numFmtId="0" fontId="8" fillId="6" borderId="23" xfId="0" applyFont="1" applyFill="1" applyBorder="1" applyAlignment="1">
      <alignment horizontal="justify" vertical="top" wrapText="1"/>
    </xf>
    <xf numFmtId="0" fontId="8" fillId="6" borderId="0" xfId="0" applyFont="1" applyFill="1" applyBorder="1" applyAlignment="1">
      <alignment horizontal="justify" vertical="top" wrapText="1"/>
    </xf>
    <xf numFmtId="0" fontId="8" fillId="6" borderId="31" xfId="0" applyFont="1" applyFill="1" applyBorder="1" applyAlignment="1">
      <alignment horizontal="justify" vertical="top" wrapText="1"/>
    </xf>
    <xf numFmtId="0" fontId="8" fillId="6" borderId="32" xfId="0" applyFont="1" applyFill="1" applyBorder="1" applyAlignment="1">
      <alignment horizontal="justify" vertical="top" wrapText="1"/>
    </xf>
    <xf numFmtId="0" fontId="8" fillId="6" borderId="33" xfId="0" applyFont="1" applyFill="1" applyBorder="1" applyAlignment="1">
      <alignment horizontal="justify" vertical="top" wrapText="1"/>
    </xf>
    <xf numFmtId="0" fontId="8" fillId="6" borderId="34" xfId="0" applyFont="1" applyFill="1" applyBorder="1" applyAlignment="1">
      <alignment horizontal="justify" vertical="top"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3">
    <cellStyle name="Hipervínculo" xfId="1" builtinId="8" hidden="1"/>
    <cellStyle name="Hipervínculo visitado" xfId="2" builtinId="9" hidden="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2" Type="http://schemas.openxmlformats.org/officeDocument/2006/relationships/revisionLog" Target="revisionLog2.xml"/><Relationship Id="rId6" Type="http://schemas.openxmlformats.org/officeDocument/2006/relationships/revisionLog" Target="revisionLog6.xml"/><Relationship Id="rId11" Type="http://schemas.openxmlformats.org/officeDocument/2006/relationships/revisionLog" Target="revisionLog11.xml"/><Relationship Id="rId1" Type="http://schemas.openxmlformats.org/officeDocument/2006/relationships/revisionLog" Target="revisionLog1.xml"/><Relationship Id="rId5" Type="http://schemas.openxmlformats.org/officeDocument/2006/relationships/revisionLog" Target="revisionLog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20D58D7-43EB-4A20-BC26-E5556BFD7B00}" diskRevisions="1" revisionId="32" version="11">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9ADD5F66-1BFA-194F-9AA8-1D9658010E25}" dateTime="2016-11-10T06:04:19" maxSheetId="3" userName="Sandra Lucia  Molano Torres" r:id="rId4" minRId="8" maxRId="15">
    <sheetIdMap count="2">
      <sheetId val="1"/>
      <sheetId val="2"/>
    </sheetIdMap>
  </header>
  <header guid="{85B9A619-233E-CB4E-8309-BD3406FA8751}" dateTime="2016-11-10T06:44:46" maxSheetId="3" userName="Sandra Lucia  Molano Torres" r:id="rId5" minRId="16" maxRId="20">
    <sheetIdMap count="2">
      <sheetId val="1"/>
      <sheetId val="2"/>
    </sheetIdMap>
  </header>
  <header guid="{B3AF98C7-CC25-2E46-8BD6-F169E220FC98}" dateTime="2016-11-10T06:49:41" maxSheetId="3" userName="Sandra Lucia  Molano Torres" r:id="rId6" minRId="21" maxRId="24">
    <sheetIdMap count="2">
      <sheetId val="1"/>
      <sheetId val="2"/>
    </sheetIdMap>
  </header>
  <header guid="{B3ED93EC-EAEB-6949-A9C6-C58B16B59826}" dateTime="2016-11-10T06:50:13" maxSheetId="3" userName="Sandra Lucia  Molano Torres" r:id="rId7">
    <sheetIdMap count="2">
      <sheetId val="1"/>
      <sheetId val="2"/>
    </sheetIdMap>
  </header>
  <header guid="{26276699-400B-4155-8E0E-BB2DF249582A}" dateTime="2016-11-10T10:21:21" maxSheetId="3" userName="Sandra Lucia Molano Torres" r:id="rId8" minRId="25">
    <sheetIdMap count="2">
      <sheetId val="1"/>
      <sheetId val="2"/>
    </sheetIdMap>
  </header>
  <header guid="{BA9620B9-7BAA-4FAA-94FA-50E04D31AE73}" dateTime="2016-11-10T11:19:19" maxSheetId="3" userName="Sandra Lucia Molano Torres" r:id="rId9" minRId="26" maxRId="27">
    <sheetIdMap count="2">
      <sheetId val="1"/>
      <sheetId val="2"/>
    </sheetIdMap>
  </header>
  <header guid="{3E408676-3783-4766-AAFB-7A5518C00C8D}" dateTime="2016-11-10T11:24:20" maxSheetId="3" userName="Sandra Lucia Molano Torres" r:id="rId10" minRId="28">
    <sheetIdMap count="2">
      <sheetId val="1"/>
      <sheetId val="2"/>
    </sheetIdMap>
  </header>
  <header guid="{CE6110E5-DD76-324C-B2DE-B5552E187D8E}" dateTime="2016-11-15T11:52:26" maxSheetId="3" userName="Sandra Lucia  Molano Torres" r:id="rId11" minRId="29" maxRId="30">
    <sheetIdMap count="2">
      <sheetId val="1"/>
      <sheetId val="2"/>
    </sheetIdMap>
  </header>
  <header guid="{43AEDE7E-7849-4A6F-9635-12186BE1D506}" dateTime="2016-11-22T17:06:09" maxSheetId="3" userName="Adriana Paola Polania Figueroa" r:id="rId12" minRId="31">
    <sheetIdMap count="2">
      <sheetId val="1"/>
      <sheetId val="2"/>
    </sheetIdMap>
  </header>
  <header guid="{320D58D7-43EB-4A20-BC26-E5556BFD7B00}" dateTime="2016-11-22T17:12:53" maxSheetId="4" userName="Adriana Paola Polania Figueroa" r:id="rId13" minRId="32">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 sId="1">
    <oc r="C34" t="inlineStr">
      <is>
        <t xml:space="preserve">Es notable que el proponente ha investigado y demuestra conocimiento del tema. El proyecto plantea unos temas claramente definidos, todos con potencial de conflicto por cuanto enfrentan visiones o posturas políticas frente a asuntos como las semillas trasgénicas, tal como se evidencia en el guion adjuntado. Sin embargo, la historia de vida del personaje central y las intervenciones polémicas de los expertos no se ven conectadas. Parecen dos historias que va cada una por su lado. Además, el guion promete dejar ver cómo un suelo infértil se vuelve fértil y da cosecha, asunto que en producción requiere de largos tiempos de espera y grabaciones que se ve difìcil hacer realidad. </t>
      </is>
    </oc>
    <nc r="C34" t="inlineStr">
      <is>
        <t>Es notable que el proponente ha investigado y demuestra conocimiento del tema. El proyecto plantea unos temas claramente definidos, todos con potencial de conflicto por cuanto enfrentan visiones o posturas políticas frente a asuntos como las semillas trasgénicas, tal como se evidencia en el guion adjuntado. Sin embargo, la historia de vida del personaje central y las intervenciones polémicas de los expertos no se ven conectadas. Parecen dos historias que va cada una por su lado. Además, el guion promete dejar ver cómo un suelo infértil se vuelve fértil y da cosecha, asunto que en producción requiere de largos tiempos de espera y grabaciones que se ve difìcil hacer realidad y es este es un asunto clave en la narración.</t>
      </is>
    </nc>
  </rcc>
  <rcv guid="{60F14AD5-D1D6-4AB6-B289-6B6C94838308}" action="delete"/>
  <rcv guid="{60F14AD5-D1D6-4AB6-B289-6B6C94838308}"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 sId="1" numFmtId="4">
    <oc r="I20">
      <v>15</v>
    </oc>
    <nc r="I20">
      <v>20</v>
    </nc>
  </rcc>
  <rcc rId="30" sId="1" numFmtId="4">
    <oc r="I34">
      <v>18</v>
    </oc>
    <nc r="I34">
      <v>20</v>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DFFE847-0B45-4E33-A915-20FAA648609E}" action="add"/>
  <rsnm rId="31" sheetId="2" oldName="[4. Cuanto cuesta comer - Matriz Etapa 1 (No.4-Pachamama) V3.xlsx]Matriz publicable" newName="[4. Cuanto cuesta comer - Matriz Etapa 1 (No.4-Pachamama) V3.xlsx]Matriz "/>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32" sheetId="3" name="[4. Cuanto cuesta comer - Matriz Etapa 1 (No.4-Pachamama) V3.xlsx]Hoja1" sheetPosition="2"/>
  <rcv guid="{EDFFE847-0B45-4E33-A915-20FAA648609E}" action="delete"/>
  <rcv guid="{EDFFE847-0B45-4E33-A915-20FAA648609E}"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7" t="inlineStr">
      <is>
        <t>18 de 2016</t>
      </is>
    </nc>
  </rcc>
  <rcc rId="9" sId="1">
    <nc r="F7" t="inlineStr">
      <is>
        <t>EL ACTO DE COMER</t>
      </is>
    </nc>
  </rcc>
  <rcc rId="10" sId="1">
    <nc r="C8">
      <v>4</v>
    </nc>
  </rcc>
  <rcc rId="11" sId="1">
    <nc r="F8" t="inlineStr">
      <is>
        <t>PACHAMAMA</t>
      </is>
    </nc>
  </rcc>
  <rcc rId="12" sId="2">
    <nc r="C7" t="inlineStr">
      <is>
        <t>18 de 2016</t>
      </is>
    </nc>
  </rcc>
  <rcc rId="13" sId="2">
    <nc r="F7" t="inlineStr">
      <is>
        <t>EL ACTO DE COMER</t>
      </is>
    </nc>
  </rcc>
  <rcc rId="14" sId="2">
    <nc r="F8" t="inlineStr">
      <is>
        <t>PACHAMAMA</t>
      </is>
    </nc>
  </rcc>
  <rcc rId="15" sId="2">
    <nc r="C8">
      <v>4</v>
    </nc>
  </rcc>
  <rcv guid="{E08C37E2-B189-D546-811B-4D5E5DB5FDC6}"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 sId="1">
    <nc r="C34" t="inlineStr">
      <is>
        <t xml:space="preserve">Es notable que el proponente ha investigado y demuestra conocimiento del tema. El proyecto propone unos temas claramente definidos, todos con potencial de conflicto por cuanto enfrentan dos visiones o posturas políticas frente a asuntos como las semillas trasgénicas, tal como se evidencia en el guion adjuntado. Sin embargo, la historia de vida del personaje central y las intervenciones polémicas de los expertos no se ven conectadas. Parecen dos historias que va cada una por su lado. Además, el guion promete dejar ver cómo un suelo infértil se vuelve fértil y da cosecha, asunto que en producción requiere de largos tiempos de espera y grabaciones que se ve difìcil hacer realidad. </t>
      </is>
    </nc>
  </rcc>
  <rcc rId="17" sId="1">
    <nc r="C34" t="inlineStr">
      <is>
        <t xml:space="preserve">Es notable que el proponente ha investigado y demuestra conocimiento del tema. El proyecto propone unos temas claramente definidos, todos con potencial de conflicto por cuanto enfrentan dos visiones o posturas políticas frente a asuntos como las semillas trasgénicas, tal como se evidencia en el guion adjuntado. Sin embargo, la historia de vida del personaje central y las intervenciones polémicas de los expertos no se ven conectadas. Parecen dos historias que va cada una por su lado. Además, el guion promete dejar ver cómo un suelo infértil se vuelve fértil y da cosecha, asunto que en producción requiere de largos tiempos de espera y grabaciones que se ve difìcil hacer realidad. </t>
      </is>
    </nc>
  </rcc>
  <rcc rId="18" sId="1" numFmtId="4">
    <oc r="I34">
      <v>30</v>
    </oc>
    <nc r="I34">
      <v>18</v>
    </nc>
  </rcc>
  <rcc rId="19" sId="1" numFmtId="4">
    <oc r="I20">
      <v>20</v>
    </oc>
    <nc r="I20">
      <v>15</v>
    </nc>
  </rcc>
  <rcc rId="20" sId="1">
    <nc r="C20" t="inlineStr">
      <is>
        <t>El proyecto responde a lo solicitado en las reglas de participación. Es retador, promete polémica al poner en discusión opiniones diversas sobre asuntos agroecológicos que trascienden hasta lo político y económico. Aunque es un discurso necesario, navega en las aguas de la opinión y la postura política, lugar que al Canal le ha sido vedado desde su conformación, al ser netamente educativo y cultural.</t>
      </is>
    </nc>
  </rcc>
  <rcv guid="{E08C37E2-B189-D546-811B-4D5E5DB5FDC6}" action="delete"/>
  <rcv guid="{E08C37E2-B189-D546-811B-4D5E5DB5FDC6}"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 sId="1">
    <nc r="C46" t="inlineStr">
      <is>
        <t>El presupuesto, diseño de producción y recursos son coherentes con la propuesta. No obstante los tiempos se ven muy apretados para producir los guiones pues se concentran en un mes que es el más fuerte. De otra parte, la propuesta de investigación tiene una cobertura geográfica demasiado ambiciosa, que a la hora de producirla elevará los costos por desplazamientos, poniendo en riesgo la viabilidad en virtud del presupuesto planeado.</t>
      </is>
    </nc>
  </rcc>
  <rcc rId="22" sId="1" numFmtId="4">
    <oc r="I46">
      <v>20</v>
    </oc>
    <nc r="I46">
      <v>15</v>
    </nc>
  </rcc>
  <rcc rId="23" sId="1" numFmtId="4">
    <oc r="I34">
      <v>18</v>
    </oc>
    <nc r="I34">
      <v>20</v>
    </nc>
  </rcc>
  <rcc rId="24" sId="1">
    <oc r="C34" t="inlineStr">
      <is>
        <t xml:space="preserve">Es notable que el proponente ha investigado y demuestra conocimiento del tema. El proyecto propone unos temas claramente definidos, todos con potencial de conflicto por cuanto enfrentan dos visiones o posturas políticas frente a asuntos como las semillas trasgénicas, tal como se evidencia en el guion adjuntado. Sin embargo, la historia de vida del personaje central y las intervenciones polémicas de los expertos no se ven conectadas. Parecen dos historias que va cada una por su lado. Además, el guion promete dejar ver cómo un suelo infértil se vuelve fértil y da cosecha, asunto que en producción requiere de largos tiempos de espera y grabaciones que se ve difìcil hacer realidad. </t>
      </is>
    </oc>
    <nc r="C34" t="inlineStr">
      <is>
        <t xml:space="preserve">Es notable que el proponente ha investigado y demuestra conocimiento del tema. El proyecto plantea unos temas claramente definidos, todos con potencial de conflicto por cuanto enfrentan dos visiones o posturas políticas frente a asuntos como las semillas trasgénicas, tal como se evidencia en el guion adjuntado. Sin embargo, la historia de vida del personaje central y las intervenciones polémicas de los expertos no se ven conectadas. Parecen dos historias que va cada una por su lado. Además, el guion promete dejar ver cómo un suelo infértil se vuelve fértil y da cosecha, asunto que en producción requiere de largos tiempos de espera y grabaciones que se ve difìcil hacer realidad. </t>
      </is>
    </nc>
  </rcc>
  <rcv guid="{E08C37E2-B189-D546-811B-4D5E5DB5FDC6}" action="delete"/>
  <rcv guid="{E08C37E2-B189-D546-811B-4D5E5DB5FDC6}"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08C37E2-B189-D546-811B-4D5E5DB5FDC6}" action="delete"/>
  <rcv guid="{E08C37E2-B189-D546-811B-4D5E5DB5FDC6}"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 sId="1">
    <oc r="C34" t="inlineStr">
      <is>
        <t xml:space="preserve">Es notable que el proponente ha investigado y demuestra conocimiento del tema. El proyecto plantea unos temas claramente definidos, todos con potencial de conflicto por cuanto enfrentan dos visiones o posturas políticas frente a asuntos como las semillas trasgénicas, tal como se evidencia en el guion adjuntado. Sin embargo, la historia de vida del personaje central y las intervenciones polémicas de los expertos no se ven conectadas. Parecen dos historias que va cada una por su lado. Además, el guion promete dejar ver cómo un suelo infértil se vuelve fértil y da cosecha, asunto que en producción requiere de largos tiempos de espera y grabaciones que se ve difìcil hacer realidad. </t>
      </is>
    </oc>
    <nc r="C34" t="inlineStr">
      <is>
        <t xml:space="preserve">Es notable que el proponente ha investigado y demuestra conocimiento del tema. El proyecto plantea unos temas claramente definidos, todos con potencial de conflicto por cuanto enfrentan visiones o posturas políticas frente a asuntos como las semillas trasgénicas, tal como se evidencia en el guion adjuntado. Sin embargo, la historia de vida del personaje central y las intervenciones polémicas de los expertos no se ven conectadas. Parecen dos historias que va cada una por su lado. Además, el guion promete dejar ver cómo un suelo infértil se vuelve fértil y da cosecha, asunto que en producción requiere de largos tiempos de espera y grabaciones que se ve difìcil hacer realidad. </t>
      </is>
    </nc>
  </rcc>
  <rcv guid="{60F14AD5-D1D6-4AB6-B289-6B6C94838308}"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 sId="1" numFmtId="4">
    <oc r="I34">
      <v>20</v>
    </oc>
    <nc r="I34">
      <v>18</v>
    </nc>
  </rcc>
  <rcc rId="27" sId="1" numFmtId="4">
    <oc r="I46">
      <v>15</v>
    </oc>
    <nc r="I46">
      <v>12</v>
    </nc>
  </rcc>
  <rcv guid="{60F14AD5-D1D6-4AB6-B289-6B6C94838308}" action="delete"/>
  <rcv guid="{60F14AD5-D1D6-4AB6-B289-6B6C94838308}"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topLeftCell="A39" workbookViewId="0">
      <selection activeCell="J6" sqref="J6"/>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5" t="s">
        <v>6</v>
      </c>
      <c r="C7" s="7" t="s">
        <v>32</v>
      </c>
      <c r="D7" s="26" t="s">
        <v>0</v>
      </c>
      <c r="E7" s="27"/>
      <c r="F7" s="28" t="s">
        <v>33</v>
      </c>
      <c r="G7" s="28"/>
      <c r="H7" s="28"/>
      <c r="I7" s="29"/>
    </row>
    <row r="8" spans="1:11" ht="24.75" customHeight="1" thickBot="1" x14ac:dyDescent="0.25">
      <c r="B8" s="16" t="s">
        <v>5</v>
      </c>
      <c r="C8" s="8">
        <v>4</v>
      </c>
      <c r="D8" s="30" t="s">
        <v>27</v>
      </c>
      <c r="E8" s="31"/>
      <c r="F8" s="32" t="s">
        <v>34</v>
      </c>
      <c r="G8" s="32"/>
      <c r="H8" s="32"/>
      <c r="I8" s="33"/>
    </row>
    <row r="9" spans="1:11" ht="12.95" customHeight="1" thickBot="1" x14ac:dyDescent="0.25">
      <c r="I9" s="1"/>
    </row>
    <row r="10" spans="1:11" s="10" customFormat="1" ht="33.950000000000003" customHeight="1" x14ac:dyDescent="0.2">
      <c r="A10" s="1"/>
      <c r="B10" s="34" t="s">
        <v>3</v>
      </c>
      <c r="C10" s="34"/>
      <c r="D10" s="34"/>
      <c r="E10" s="34"/>
      <c r="F10" s="34"/>
      <c r="G10" s="34"/>
      <c r="H10" s="34"/>
      <c r="I10" s="9">
        <f>I20+I34+I46</f>
        <v>52</v>
      </c>
    </row>
    <row r="11" spans="1:11" ht="22.5" customHeight="1" thickBot="1" x14ac:dyDescent="0.25">
      <c r="I11" s="1"/>
    </row>
    <row r="12" spans="1:11" ht="38.25" customHeight="1" thickBot="1" x14ac:dyDescent="0.25">
      <c r="A12" s="11"/>
      <c r="B12" s="35" t="s">
        <v>26</v>
      </c>
      <c r="C12" s="36"/>
      <c r="D12" s="36"/>
      <c r="E12" s="36"/>
      <c r="F12" s="36"/>
      <c r="G12" s="36"/>
      <c r="H12" s="36"/>
      <c r="I12" s="37"/>
    </row>
    <row r="13" spans="1:11" customFormat="1" ht="22.5" customHeight="1" thickBot="1" x14ac:dyDescent="0.25"/>
    <row r="14" spans="1:11" s="11" customFormat="1" ht="33.950000000000003" customHeight="1" thickBot="1" x14ac:dyDescent="0.25">
      <c r="A14" s="12"/>
      <c r="B14" s="46" t="s">
        <v>11</v>
      </c>
      <c r="C14" s="46"/>
      <c r="D14" s="46"/>
      <c r="E14" s="46"/>
      <c r="F14" s="46"/>
      <c r="G14" s="46"/>
      <c r="H14" s="46"/>
      <c r="I14" s="46"/>
    </row>
    <row r="15" spans="1:11" s="11" customFormat="1" ht="30" customHeight="1" x14ac:dyDescent="0.2">
      <c r="A15" s="12"/>
      <c r="B15" s="39" t="s">
        <v>12</v>
      </c>
      <c r="C15" s="40" t="s">
        <v>13</v>
      </c>
      <c r="D15" s="41"/>
      <c r="E15" s="41"/>
      <c r="F15" s="41"/>
      <c r="G15" s="41"/>
      <c r="H15" s="41"/>
      <c r="I15" s="42"/>
    </row>
    <row r="16" spans="1:11" s="11" customFormat="1" ht="30" customHeight="1" x14ac:dyDescent="0.2">
      <c r="A16" s="12"/>
      <c r="B16" s="39"/>
      <c r="C16" s="43" t="s">
        <v>14</v>
      </c>
      <c r="D16" s="44"/>
      <c r="E16" s="44"/>
      <c r="F16" s="44"/>
      <c r="G16" s="44"/>
      <c r="H16" s="44"/>
      <c r="I16" s="45"/>
    </row>
    <row r="17" spans="1:11" s="11" customFormat="1" ht="30" customHeight="1" x14ac:dyDescent="0.2">
      <c r="A17" s="12"/>
      <c r="B17" s="39"/>
      <c r="C17" s="43" t="s">
        <v>31</v>
      </c>
      <c r="D17" s="44"/>
      <c r="E17" s="44"/>
      <c r="F17" s="44"/>
      <c r="G17" s="44"/>
      <c r="H17" s="44"/>
      <c r="I17" s="45"/>
    </row>
    <row r="18" spans="1:11" s="11" customFormat="1" ht="30" customHeight="1" thickBot="1" x14ac:dyDescent="0.25">
      <c r="A18" s="12"/>
      <c r="B18" s="39"/>
      <c r="C18" s="43" t="s">
        <v>15</v>
      </c>
      <c r="D18" s="44"/>
      <c r="E18" s="44"/>
      <c r="F18" s="44"/>
      <c r="G18" s="44"/>
      <c r="H18" s="44"/>
      <c r="I18" s="45"/>
    </row>
    <row r="19" spans="1:11" s="12" customFormat="1" ht="27.95" customHeight="1" x14ac:dyDescent="0.2">
      <c r="B19" s="13" t="s">
        <v>1</v>
      </c>
      <c r="C19" s="19" t="s">
        <v>4</v>
      </c>
      <c r="D19" s="19"/>
      <c r="E19" s="19"/>
      <c r="F19" s="19"/>
      <c r="G19" s="19"/>
      <c r="H19" s="19"/>
      <c r="I19" s="14" t="s">
        <v>2</v>
      </c>
    </row>
    <row r="20" spans="1:11" s="12" customFormat="1" ht="20.100000000000001" customHeight="1" x14ac:dyDescent="0.2">
      <c r="B20" s="20" t="s">
        <v>8</v>
      </c>
      <c r="C20" s="22" t="s">
        <v>35</v>
      </c>
      <c r="D20" s="22"/>
      <c r="E20" s="22"/>
      <c r="F20" s="22"/>
      <c r="G20" s="22"/>
      <c r="H20" s="22"/>
      <c r="I20" s="24">
        <v>20</v>
      </c>
      <c r="K20" s="1"/>
    </row>
    <row r="21" spans="1:11" s="12" customFormat="1" ht="20.100000000000001" customHeight="1" x14ac:dyDescent="0.2">
      <c r="B21" s="20"/>
      <c r="C21" s="22"/>
      <c r="D21" s="22"/>
      <c r="E21" s="22"/>
      <c r="F21" s="22"/>
      <c r="G21" s="22"/>
      <c r="H21" s="22"/>
      <c r="I21" s="24"/>
    </row>
    <row r="22" spans="1:11" s="12" customFormat="1" ht="20.100000000000001" customHeight="1" x14ac:dyDescent="0.2">
      <c r="B22" s="20"/>
      <c r="C22" s="22"/>
      <c r="D22" s="22"/>
      <c r="E22" s="22"/>
      <c r="F22" s="22"/>
      <c r="G22" s="22"/>
      <c r="H22" s="22"/>
      <c r="I22" s="24"/>
    </row>
    <row r="23" spans="1:11" s="12" customFormat="1" ht="20.100000000000001" customHeight="1" x14ac:dyDescent="0.2">
      <c r="B23" s="20"/>
      <c r="C23" s="22"/>
      <c r="D23" s="22"/>
      <c r="E23" s="22"/>
      <c r="F23" s="22"/>
      <c r="G23" s="22"/>
      <c r="H23" s="22"/>
      <c r="I23" s="24"/>
    </row>
    <row r="24" spans="1:11" s="12" customFormat="1" ht="6" customHeight="1" thickBot="1" x14ac:dyDescent="0.25">
      <c r="B24" s="21"/>
      <c r="C24" s="23"/>
      <c r="D24" s="23"/>
      <c r="E24" s="23"/>
      <c r="F24" s="23"/>
      <c r="G24" s="23"/>
      <c r="H24" s="23"/>
      <c r="I24" s="25"/>
    </row>
    <row r="25" spans="1:11" customFormat="1" ht="22.5" customHeight="1" thickBot="1" x14ac:dyDescent="0.25"/>
    <row r="26" spans="1:11" s="11" customFormat="1" ht="33.950000000000003" customHeight="1" thickBot="1" x14ac:dyDescent="0.25">
      <c r="A26" s="12"/>
      <c r="B26" s="46" t="s">
        <v>16</v>
      </c>
      <c r="C26" s="46"/>
      <c r="D26" s="46"/>
      <c r="E26" s="46"/>
      <c r="F26" s="46"/>
      <c r="G26" s="46"/>
      <c r="H26" s="46"/>
      <c r="I26" s="46"/>
    </row>
    <row r="27" spans="1:11" s="11" customFormat="1" ht="30" customHeight="1" x14ac:dyDescent="0.2">
      <c r="A27" s="12"/>
      <c r="B27" s="39" t="s">
        <v>12</v>
      </c>
      <c r="C27" s="47" t="s">
        <v>28</v>
      </c>
      <c r="D27" s="48"/>
      <c r="E27" s="48"/>
      <c r="F27" s="48"/>
      <c r="G27" s="48"/>
      <c r="H27" s="48"/>
      <c r="I27" s="49"/>
    </row>
    <row r="28" spans="1:11" s="11" customFormat="1" ht="30" customHeight="1" x14ac:dyDescent="0.2">
      <c r="A28" s="12"/>
      <c r="B28" s="39"/>
      <c r="C28" s="43" t="s">
        <v>30</v>
      </c>
      <c r="D28" s="44"/>
      <c r="E28" s="44"/>
      <c r="F28" s="44"/>
      <c r="G28" s="44"/>
      <c r="H28" s="44"/>
      <c r="I28" s="45"/>
    </row>
    <row r="29" spans="1:11" s="11" customFormat="1" ht="30" customHeight="1" x14ac:dyDescent="0.2">
      <c r="A29" s="12"/>
      <c r="B29" s="39"/>
      <c r="C29" s="43" t="s">
        <v>18</v>
      </c>
      <c r="D29" s="44"/>
      <c r="E29" s="44"/>
      <c r="F29" s="44"/>
      <c r="G29" s="44"/>
      <c r="H29" s="44"/>
      <c r="I29" s="45"/>
    </row>
    <row r="30" spans="1:11" s="11" customFormat="1" ht="30" customHeight="1" x14ac:dyDescent="0.2">
      <c r="A30" s="12"/>
      <c r="B30" s="39"/>
      <c r="C30" s="43" t="s">
        <v>19</v>
      </c>
      <c r="D30" s="44"/>
      <c r="E30" s="44"/>
      <c r="F30" s="44"/>
      <c r="G30" s="44"/>
      <c r="H30" s="44"/>
      <c r="I30" s="45"/>
    </row>
    <row r="31" spans="1:11" s="11" customFormat="1" ht="30" customHeight="1" x14ac:dyDescent="0.2">
      <c r="A31" s="12"/>
      <c r="B31" s="39"/>
      <c r="C31" s="43" t="s">
        <v>20</v>
      </c>
      <c r="D31" s="44"/>
      <c r="E31" s="44"/>
      <c r="F31" s="44"/>
      <c r="G31" s="44"/>
      <c r="H31" s="44"/>
      <c r="I31" s="45"/>
    </row>
    <row r="32" spans="1:11" s="11" customFormat="1" ht="30" customHeight="1" thickBot="1" x14ac:dyDescent="0.25">
      <c r="A32" s="12"/>
      <c r="B32" s="39"/>
      <c r="C32" s="43" t="s">
        <v>29</v>
      </c>
      <c r="D32" s="44"/>
      <c r="E32" s="44"/>
      <c r="F32" s="44"/>
      <c r="G32" s="44"/>
      <c r="H32" s="44"/>
      <c r="I32" s="45"/>
    </row>
    <row r="33" spans="1:11" s="12" customFormat="1" ht="27.95" customHeight="1" x14ac:dyDescent="0.2">
      <c r="B33" s="13" t="s">
        <v>1</v>
      </c>
      <c r="C33" s="19" t="s">
        <v>4</v>
      </c>
      <c r="D33" s="19"/>
      <c r="E33" s="19"/>
      <c r="F33" s="19"/>
      <c r="G33" s="19"/>
      <c r="H33" s="19"/>
      <c r="I33" s="14" t="s">
        <v>2</v>
      </c>
    </row>
    <row r="34" spans="1:11" s="12" customFormat="1" ht="20.100000000000001" customHeight="1" x14ac:dyDescent="0.2">
      <c r="B34" s="20" t="s">
        <v>9</v>
      </c>
      <c r="C34" s="50" t="s">
        <v>37</v>
      </c>
      <c r="D34" s="51"/>
      <c r="E34" s="51"/>
      <c r="F34" s="51"/>
      <c r="G34" s="51"/>
      <c r="H34" s="52"/>
      <c r="I34" s="24">
        <v>20</v>
      </c>
      <c r="K34" s="1"/>
    </row>
    <row r="35" spans="1:11" s="12" customFormat="1" ht="20.100000000000001" customHeight="1" x14ac:dyDescent="0.2">
      <c r="B35" s="20"/>
      <c r="C35" s="53"/>
      <c r="D35" s="54"/>
      <c r="E35" s="54"/>
      <c r="F35" s="54"/>
      <c r="G35" s="54"/>
      <c r="H35" s="55"/>
      <c r="I35" s="24"/>
    </row>
    <row r="36" spans="1:11" s="12" customFormat="1" ht="20.100000000000001" customHeight="1" x14ac:dyDescent="0.2">
      <c r="B36" s="20"/>
      <c r="C36" s="53"/>
      <c r="D36" s="54"/>
      <c r="E36" s="54"/>
      <c r="F36" s="54"/>
      <c r="G36" s="54"/>
      <c r="H36" s="55"/>
      <c r="I36" s="24"/>
    </row>
    <row r="37" spans="1:11" s="12" customFormat="1" ht="20.100000000000001" customHeight="1" x14ac:dyDescent="0.2">
      <c r="B37" s="20"/>
      <c r="C37" s="53"/>
      <c r="D37" s="54"/>
      <c r="E37" s="54"/>
      <c r="F37" s="54"/>
      <c r="G37" s="54"/>
      <c r="H37" s="55"/>
      <c r="I37" s="24"/>
    </row>
    <row r="38" spans="1:11" s="12" customFormat="1" ht="62.25" customHeight="1" thickBot="1" x14ac:dyDescent="0.25">
      <c r="B38" s="21"/>
      <c r="C38" s="56"/>
      <c r="D38" s="57"/>
      <c r="E38" s="57"/>
      <c r="F38" s="57"/>
      <c r="G38" s="57"/>
      <c r="H38" s="58"/>
      <c r="I38" s="25"/>
    </row>
    <row r="39" spans="1:11" customFormat="1" ht="22.5" customHeight="1" thickBot="1" x14ac:dyDescent="0.25"/>
    <row r="40" spans="1:11" s="11" customFormat="1" ht="33.950000000000003" customHeight="1" thickBot="1" x14ac:dyDescent="0.25">
      <c r="A40" s="12"/>
      <c r="B40" s="46" t="s">
        <v>17</v>
      </c>
      <c r="C40" s="46"/>
      <c r="D40" s="46"/>
      <c r="E40" s="46"/>
      <c r="F40" s="46"/>
      <c r="G40" s="46"/>
      <c r="H40" s="46"/>
      <c r="I40" s="46"/>
    </row>
    <row r="41" spans="1:11" s="11" customFormat="1" ht="32.1" customHeight="1" x14ac:dyDescent="0.2">
      <c r="A41" s="12"/>
      <c r="B41" s="39" t="s">
        <v>12</v>
      </c>
      <c r="C41" s="47" t="s">
        <v>21</v>
      </c>
      <c r="D41" s="48"/>
      <c r="E41" s="48"/>
      <c r="F41" s="48"/>
      <c r="G41" s="48"/>
      <c r="H41" s="48"/>
      <c r="I41" s="49"/>
    </row>
    <row r="42" spans="1:11" s="11" customFormat="1" ht="32.1" customHeight="1" x14ac:dyDescent="0.2">
      <c r="A42" s="12"/>
      <c r="B42" s="39"/>
      <c r="C42" s="43" t="s">
        <v>22</v>
      </c>
      <c r="D42" s="44"/>
      <c r="E42" s="44"/>
      <c r="F42" s="44"/>
      <c r="G42" s="44"/>
      <c r="H42" s="44"/>
      <c r="I42" s="45"/>
    </row>
    <row r="43" spans="1:11" s="11" customFormat="1" ht="32.1" customHeight="1" x14ac:dyDescent="0.2">
      <c r="A43" s="12"/>
      <c r="B43" s="39"/>
      <c r="C43" s="43" t="s">
        <v>23</v>
      </c>
      <c r="D43" s="44"/>
      <c r="E43" s="44"/>
      <c r="F43" s="44"/>
      <c r="G43" s="44"/>
      <c r="H43" s="44"/>
      <c r="I43" s="45"/>
    </row>
    <row r="44" spans="1:11" s="11" customFormat="1" ht="32.1" customHeight="1" thickBot="1" x14ac:dyDescent="0.25">
      <c r="A44" s="12"/>
      <c r="B44" s="39"/>
      <c r="C44" s="43" t="s">
        <v>24</v>
      </c>
      <c r="D44" s="44"/>
      <c r="E44" s="44"/>
      <c r="F44" s="44"/>
      <c r="G44" s="44"/>
      <c r="H44" s="44"/>
      <c r="I44" s="45"/>
    </row>
    <row r="45" spans="1:11" s="12" customFormat="1" ht="27.95" customHeight="1" x14ac:dyDescent="0.2">
      <c r="B45" s="13" t="s">
        <v>1</v>
      </c>
      <c r="C45" s="19" t="s">
        <v>4</v>
      </c>
      <c r="D45" s="19"/>
      <c r="E45" s="19"/>
      <c r="F45" s="19"/>
      <c r="G45" s="19"/>
      <c r="H45" s="19"/>
      <c r="I45" s="14" t="s">
        <v>2</v>
      </c>
    </row>
    <row r="46" spans="1:11" s="12" customFormat="1" ht="20.100000000000001" customHeight="1" x14ac:dyDescent="0.2">
      <c r="B46" s="20" t="s">
        <v>8</v>
      </c>
      <c r="C46" s="22" t="s">
        <v>36</v>
      </c>
      <c r="D46" s="22"/>
      <c r="E46" s="22"/>
      <c r="F46" s="22"/>
      <c r="G46" s="22"/>
      <c r="H46" s="22"/>
      <c r="I46" s="24">
        <v>12</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20.100000000000001" customHeight="1" x14ac:dyDescent="0.2">
      <c r="B49" s="20"/>
      <c r="C49" s="22"/>
      <c r="D49" s="22"/>
      <c r="E49" s="22"/>
      <c r="F49" s="22"/>
      <c r="G49" s="22"/>
      <c r="H49" s="22"/>
      <c r="I49" s="24"/>
    </row>
    <row r="50" spans="2:9" s="12" customFormat="1" ht="20.100000000000001" customHeight="1" thickBot="1" x14ac:dyDescent="0.25">
      <c r="B50" s="21"/>
      <c r="C50" s="23"/>
      <c r="D50" s="23"/>
      <c r="E50" s="23"/>
      <c r="F50" s="23"/>
      <c r="G50" s="23"/>
      <c r="H50" s="23"/>
      <c r="I50" s="25"/>
    </row>
    <row r="51" spans="2:9" customFormat="1" ht="22.5" customHeight="1" x14ac:dyDescent="0.2"/>
  </sheetData>
  <customSheetViews>
    <customSheetView guid="{EDFFE847-0B45-4E33-A915-20FAA648609E}" state="hidden" topLeftCell="A39">
      <selection activeCell="J6" sqref="J6"/>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 guid="{E08C37E2-B189-D546-811B-4D5E5DB5FDC6}" topLeftCell="A42">
      <selection activeCell="K65" sqref="K65"/>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0F14AD5-D1D6-4AB6-B289-6B6C94838308}" topLeftCell="A31">
      <selection activeCell="C34" sqref="C34:H3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41">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 ref="B26:I26"/>
    <mergeCell ref="B27:B32"/>
    <mergeCell ref="C27:I27"/>
    <mergeCell ref="C28:I28"/>
    <mergeCell ref="C31:I31"/>
    <mergeCell ref="C32:I32"/>
    <mergeCell ref="B4:I4"/>
    <mergeCell ref="B5:I5"/>
    <mergeCell ref="B2:I2"/>
    <mergeCell ref="B15:B18"/>
    <mergeCell ref="C15:I15"/>
    <mergeCell ref="C16:I16"/>
    <mergeCell ref="C17:I17"/>
    <mergeCell ref="C18:I18"/>
    <mergeCell ref="B14:I14"/>
    <mergeCell ref="C19:H19"/>
    <mergeCell ref="B20:B24"/>
    <mergeCell ref="C20:H24"/>
    <mergeCell ref="I20:I24"/>
    <mergeCell ref="D7:E7"/>
    <mergeCell ref="F7:I7"/>
    <mergeCell ref="D8:E8"/>
    <mergeCell ref="F8:I8"/>
    <mergeCell ref="B10:H10"/>
    <mergeCell ref="B12:I12"/>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zoomScale="80" zoomScaleNormal="80" zoomScalePageLayoutView="80" workbookViewId="0">
      <selection activeCell="C29" sqref="C29:H29"/>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7" t="s">
        <v>6</v>
      </c>
      <c r="C7" s="7" t="s">
        <v>32</v>
      </c>
      <c r="D7" s="26" t="s">
        <v>0</v>
      </c>
      <c r="E7" s="27"/>
      <c r="F7" s="28" t="s">
        <v>33</v>
      </c>
      <c r="G7" s="28"/>
      <c r="H7" s="28"/>
      <c r="I7" s="29"/>
    </row>
    <row r="8" spans="1:11" ht="24.75" customHeight="1" thickBot="1" x14ac:dyDescent="0.25">
      <c r="B8" s="18" t="s">
        <v>5</v>
      </c>
      <c r="C8" s="8">
        <v>4</v>
      </c>
      <c r="D8" s="30" t="s">
        <v>27</v>
      </c>
      <c r="E8" s="31"/>
      <c r="F8" s="32" t="s">
        <v>34</v>
      </c>
      <c r="G8" s="32"/>
      <c r="H8" s="32"/>
      <c r="I8" s="33"/>
    </row>
    <row r="9" spans="1:11" ht="12.95" customHeight="1" thickBot="1" x14ac:dyDescent="0.25">
      <c r="I9" s="1"/>
    </row>
    <row r="10" spans="1:11" s="10" customFormat="1" ht="33.950000000000003" customHeight="1" thickBot="1" x14ac:dyDescent="0.25">
      <c r="A10" s="1"/>
      <c r="B10" s="34" t="s">
        <v>3</v>
      </c>
      <c r="C10" s="34"/>
      <c r="D10" s="34"/>
      <c r="E10" s="34"/>
      <c r="F10" s="34"/>
      <c r="G10" s="34"/>
      <c r="H10" s="34"/>
      <c r="I10" s="9">
        <f>I14+I22+I30</f>
        <v>52</v>
      </c>
    </row>
    <row r="11" spans="1:11" ht="22.5" customHeight="1" thickBot="1" x14ac:dyDescent="0.25">
      <c r="I11" s="1"/>
    </row>
    <row r="12" spans="1:11" s="11" customFormat="1" ht="33.950000000000003" customHeight="1" thickBot="1" x14ac:dyDescent="0.25">
      <c r="A12" s="12"/>
      <c r="B12" s="46" t="s">
        <v>11</v>
      </c>
      <c r="C12" s="46"/>
      <c r="D12" s="46"/>
      <c r="E12" s="46"/>
      <c r="F12" s="46"/>
      <c r="G12" s="46"/>
      <c r="H12" s="46"/>
      <c r="I12" s="46"/>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9" t="str">
        <f>Puntajes!C20</f>
        <v>El proyecto responde a lo solicitado en las reglas de participación. Es retador, promete polémica al poner en discusión opiniones diversas sobre asuntos agroecológicos que trascienden hasta lo político y económico. Aunque es un discurso necesario, navega en las aguas de la opinión y la postura política, lugar que al Canal le ha sido vedado desde su conformación, al ser netamente educativo y cultural.</v>
      </c>
      <c r="D14" s="59"/>
      <c r="E14" s="59"/>
      <c r="F14" s="59"/>
      <c r="G14" s="59"/>
      <c r="H14" s="59"/>
      <c r="I14" s="24">
        <f>+Puntajes!I20</f>
        <v>20</v>
      </c>
      <c r="K14" s="1"/>
    </row>
    <row r="15" spans="1:11" s="12" customFormat="1" ht="20.100000000000001" customHeight="1" x14ac:dyDescent="0.2">
      <c r="B15" s="20"/>
      <c r="C15" s="59"/>
      <c r="D15" s="59"/>
      <c r="E15" s="59"/>
      <c r="F15" s="59"/>
      <c r="G15" s="59"/>
      <c r="H15" s="59"/>
      <c r="I15" s="24"/>
    </row>
    <row r="16" spans="1:11" s="12" customFormat="1" ht="20.100000000000001" customHeight="1" x14ac:dyDescent="0.2">
      <c r="B16" s="20"/>
      <c r="C16" s="59"/>
      <c r="D16" s="59"/>
      <c r="E16" s="59"/>
      <c r="F16" s="59"/>
      <c r="G16" s="59"/>
      <c r="H16" s="59"/>
      <c r="I16" s="24"/>
    </row>
    <row r="17" spans="1:11" s="12" customFormat="1" ht="20.100000000000001" customHeight="1" x14ac:dyDescent="0.2">
      <c r="B17" s="20"/>
      <c r="C17" s="59"/>
      <c r="D17" s="59"/>
      <c r="E17" s="59"/>
      <c r="F17" s="59"/>
      <c r="G17" s="59"/>
      <c r="H17" s="59"/>
      <c r="I17" s="24"/>
    </row>
    <row r="18" spans="1:11" s="12" customFormat="1" ht="20.100000000000001" customHeight="1" thickBot="1" x14ac:dyDescent="0.25">
      <c r="B18" s="21"/>
      <c r="C18" s="60"/>
      <c r="D18" s="60"/>
      <c r="E18" s="60"/>
      <c r="F18" s="60"/>
      <c r="G18" s="60"/>
      <c r="H18" s="60"/>
      <c r="I18" s="25"/>
    </row>
    <row r="19" spans="1:11" customFormat="1" ht="22.5" customHeight="1" thickBot="1" x14ac:dyDescent="0.25"/>
    <row r="20" spans="1:11" s="11" customFormat="1" ht="33.950000000000003" customHeight="1" thickBot="1" x14ac:dyDescent="0.25">
      <c r="A20" s="12"/>
      <c r="B20" s="46" t="s">
        <v>16</v>
      </c>
      <c r="C20" s="46"/>
      <c r="D20" s="46"/>
      <c r="E20" s="46"/>
      <c r="F20" s="46"/>
      <c r="G20" s="46"/>
      <c r="H20" s="46"/>
      <c r="I20" s="46"/>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tr">
        <f>+Puntajes!C34</f>
        <v>Es notable que el proponente ha investigado y demuestra conocimiento del tema. El proyecto plantea unos temas claramente definidos, todos con potencial de conflicto por cuanto enfrentan visiones o posturas políticas frente a asuntos como las semillas trasgénicas, tal como se evidencia en el guion adjuntado. Sin embargo, la historia de vida del personaje central y las intervenciones polémicas de los expertos no se ven conectadas. Parecen dos historias que va cada una por su lado. Además, el guion promete dejar ver cómo un suelo infértil se vuelve fértil y da cosecha, asunto que en producción requiere de largos tiempos de espera y grabaciones que se ve difìcil hacer realidad y es este es un asunto clave en la narración.</v>
      </c>
      <c r="D22" s="22"/>
      <c r="E22" s="22"/>
      <c r="F22" s="22"/>
      <c r="G22" s="22"/>
      <c r="H22" s="22"/>
      <c r="I22" s="24">
        <f>+Puntajes!I34</f>
        <v>20</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45"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46" t="s">
        <v>17</v>
      </c>
      <c r="C28" s="46"/>
      <c r="D28" s="46"/>
      <c r="E28" s="46"/>
      <c r="F28" s="46"/>
      <c r="G28" s="46"/>
      <c r="H28" s="46"/>
      <c r="I28" s="46"/>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tr">
        <f>+Puntajes!C46</f>
        <v>El presupuesto, diseño de producción y recursos son coherentes con la propuesta. No obstante los tiempos se ven muy apretados para producir los guiones pues se concentran en un mes que es el más fuerte. De otra parte, la propuesta de investigación tiene una cobertura geográfica demasiado ambiciosa, que a la hora de producirla elevará los costos por desplazamientos, poniendo en riesgo la viabilidad en virtud del presupuesto planeado.</v>
      </c>
      <c r="D30" s="22"/>
      <c r="E30" s="22"/>
      <c r="F30" s="22"/>
      <c r="G30" s="22"/>
      <c r="H30" s="22"/>
      <c r="I30" s="24">
        <f>+Puntajes!I46</f>
        <v>12</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20.100000000000001" customHeight="1" thickBot="1" x14ac:dyDescent="0.25">
      <c r="B34" s="21"/>
      <c r="C34" s="23"/>
      <c r="D34" s="23"/>
      <c r="E34" s="23"/>
      <c r="F34" s="23"/>
      <c r="G34" s="23"/>
      <c r="H34" s="23"/>
      <c r="I34" s="25"/>
    </row>
    <row r="35" spans="2:9" customFormat="1" ht="22.5" customHeight="1" x14ac:dyDescent="0.2"/>
  </sheetData>
  <customSheetViews>
    <customSheetView guid="{EDFFE847-0B45-4E33-A915-20FAA648609E}" scale="80">
      <selection activeCell="C29" sqref="C29:H29"/>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 guid="{E08C37E2-B189-D546-811B-4D5E5DB5FDC6}" scale="80" topLeftCell="A10">
      <selection activeCell="C8" sqref="C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0F14AD5-D1D6-4AB6-B289-6B6C94838308}" scale="80" topLeftCell="A10">
      <selection activeCell="C8" sqref="C8"/>
      <pageMargins left="0.7" right="0.7" top="0.75" bottom="0.75" header="0.3" footer="0.3"/>
      <headerFooter alignWithMargins="0">
        <oddFooter>&amp;L&amp;"Trebuchet MS,Negrita"señalcolombia&amp;R&amp;"Trebuchet MS,Cursiva"evaluación propuesta creativa - proyecto y producción - página &amp;P</oddFooter>
      </headerFooter>
    </customSheetView>
  </customSheetViews>
  <mergeCells count="23">
    <mergeCell ref="C29:H29"/>
    <mergeCell ref="B30:B34"/>
    <mergeCell ref="C30:H34"/>
    <mergeCell ref="I30:I34"/>
    <mergeCell ref="B28:I28"/>
    <mergeCell ref="C21:H21"/>
    <mergeCell ref="B22:B26"/>
    <mergeCell ref="C22:H26"/>
    <mergeCell ref="I22:I26"/>
    <mergeCell ref="C13:H13"/>
    <mergeCell ref="B14:B18"/>
    <mergeCell ref="C14:H18"/>
    <mergeCell ref="I14:I18"/>
    <mergeCell ref="B20:I20"/>
    <mergeCell ref="B10:H10"/>
    <mergeCell ref="B12:I12"/>
    <mergeCell ref="B2:I2"/>
    <mergeCell ref="B4:I4"/>
    <mergeCell ref="B5:I5"/>
    <mergeCell ref="D7:E7"/>
    <mergeCell ref="F7:I7"/>
    <mergeCell ref="D8:E8"/>
    <mergeCell ref="F8:I8"/>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customSheetViews>
    <customSheetView guid="{EDFFE847-0B45-4E33-A915-20FAA648609E}"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Puntajes</vt:lpstr>
      <vt:lpstr>Matriz </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dcterms:created xsi:type="dcterms:W3CDTF">2011-08-22T15:06:59Z</dcterms:created>
  <dcterms:modified xsi:type="dcterms:W3CDTF">2016-11-22T22:12:53Z</dcterms:modified>
</cp:coreProperties>
</file>